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Рас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_xlnm.Print_Area" localSheetId="0">'Расходы'!$A$1:$E$45</definedName>
  </definedNames>
  <calcPr fullCalcOnLoad="1"/>
</workbook>
</file>

<file path=xl/sharedStrings.xml><?xml version="1.0" encoding="utf-8"?>
<sst xmlns="http://schemas.openxmlformats.org/spreadsheetml/2006/main" count="75" uniqueCount="73">
  <si>
    <t xml:space="preserve"> Наименование показателя</t>
  </si>
  <si>
    <t>Код расхода по ФКР</t>
  </si>
  <si>
    <t xml:space="preserve">Утверждено </t>
  </si>
  <si>
    <t xml:space="preserve">Исполнено </t>
  </si>
  <si>
    <t>(тыс.руб.)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</si>
  <si>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</si>
  <si>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</si>
  <si>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</si>
  <si>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</si>
  <si>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</si>
  <si>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</si>
  <si>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Другие общегосударственные вопросы</t>
  </si>
  <si>
    <t>0113</t>
  </si>
  <si>
    <t xml:space="preserve">      НАЦИОНАЛЬНАЯ БЕЗОПАСНОСТЬ И ПРАВООХРАНИТЕЛЬНАЯ ДЕЯТЕЛЬНОСТЬ</t>
  </si>
  <si>
    <t>0300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</si>
  <si>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</si>
  <si>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</si>
  <si>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</si>
  <si>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</si>
  <si>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Коммунальное хозяйство</t>
  </si>
  <si>
    <t>0502</t>
  </si>
  <si>
    <t xml:space="preserve">      КУЛЬТУРА И КИНЕМАТОГРАФИЯ</t>
  </si>
  <si>
    <t>0800</t>
  </si>
  <si>
    <t xml:space="preserve">        Культура</t>
  </si>
  <si>
    <t>0801</t>
  </si>
  <si>
    <t xml:space="preserve">      ЗДРАВООХРАНЕНИЕ</t>
  </si>
  <si>
    <t>0900</t>
  </si>
  <si>
    <t xml:space="preserve">        Амбулаторная помощь</t>
  </si>
  <si>
    <t>0902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</si>
  <si>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</si>
  <si>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</si>
  <si>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</si>
  <si>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</si>
  <si>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Социальное обеспечение населения</t>
  </si>
  <si>
    <t>1003</t>
  </si>
  <si>
    <t xml:space="preserve">        Охрана семьи и детства</t>
  </si>
  <si>
    <t>1004</t>
  </si>
  <si>
    <t xml:space="preserve">      ФИЗИЧЕСКАЯ КУЛЬТУРА И СПОРТ</t>
  </si>
  <si>
    <t>1100</t>
  </si>
  <si>
    <t xml:space="preserve">        Массовый спорт</t>
  </si>
  <si>
    <t>1102</t>
  </si>
  <si>
    <t>ВСЕГО РАСХОДОВ:</t>
  </si>
  <si>
    <t>% исполнения</t>
  </si>
  <si>
    <t xml:space="preserve">к решению Совета Кромского </t>
  </si>
  <si>
    <t>сельского поселения</t>
  </si>
  <si>
    <t xml:space="preserve">         Благоустройство</t>
  </si>
  <si>
    <t>0503</t>
  </si>
  <si>
    <t>0310</t>
  </si>
  <si>
    <t xml:space="preserve">     НАЦИОНАЛЬНАЯ ОБОРОНА</t>
  </si>
  <si>
    <t>Мобилизационная и вневойсковая подготовка</t>
  </si>
  <si>
    <t>0200</t>
  </si>
  <si>
    <t>0203</t>
  </si>
  <si>
    <t>Приложение № 3</t>
  </si>
  <si>
    <t xml:space="preserve">     Поддержка и развитие информационно-коммуникационных технологий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</si>
  <si>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</si>
  <si>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</si>
  <si>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0309</t>
  </si>
  <si>
    <t xml:space="preserve">       ОБРАЗОВАНИЕ</t>
  </si>
  <si>
    <t>0705</t>
  </si>
  <si>
    <t>0700</t>
  </si>
  <si>
    <t>Профессиональная поготовка, переподготовка и повышение квалификации</t>
  </si>
  <si>
    <t>0400</t>
  </si>
  <si>
    <t>0409</t>
  </si>
  <si>
    <t xml:space="preserve">Дорожное хозяйство (дорожные фонды) </t>
  </si>
  <si>
    <t>НАЦИОНАЛЬНАЯ ЭКОНОМИКА</t>
  </si>
  <si>
    <t>0107</t>
  </si>
  <si>
    <t>0111</t>
  </si>
  <si>
    <t xml:space="preserve"> Обеспечение проведения выборов и референдумов</t>
  </si>
  <si>
    <t xml:space="preserve"> Резервные фонды</t>
  </si>
  <si>
    <t>Расходы бюджета Кромского сельского поселения за 2021 год по разделам и подразделам классификации расходов бюджетов</t>
  </si>
  <si>
    <t>0405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</si>
  <si>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</si>
  <si>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28.04.2022 г  № 10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</si>
</sst>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2" fillId="31" borderId="8" applyNumberFormat="0" applyFont="0" applyAlignment="0" applyProtection="0"/>
    <xf numFmtId="0" fontId="12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/>
    </xf>
    <xf numFmtId="49" fontId="14" fillId="33" borderId="10" xfId="53" applyNumberFormat="1" applyFont="1" applyFill="1" applyBorder="1" applyAlignment="1">
      <alignment horizontal="center" vertical="top" shrinkToFit="1"/>
      <protection/>
    </xf>
    <xf numFmtId="49" fontId="13" fillId="33" borderId="10" xfId="53" applyNumberFormat="1" applyFont="1" applyFill="1" applyBorder="1" applyAlignment="1">
      <alignment horizontal="center" vertical="top" shrinkToFit="1"/>
      <protection/>
    </xf>
    <xf numFmtId="172" fontId="13" fillId="33" borderId="10" xfId="53" applyNumberFormat="1" applyFont="1" applyFill="1" applyBorder="1" applyAlignment="1">
      <alignment horizontal="center" vertical="top" shrinkToFit="1"/>
      <protection/>
    </xf>
    <xf numFmtId="179" fontId="9" fillId="33" borderId="10" xfId="0" applyNumberFormat="1" applyFont="1" applyFill="1" applyBorder="1" applyAlignment="1">
      <alignment horizontal="center" vertical="top"/>
    </xf>
    <xf numFmtId="172" fontId="14" fillId="33" borderId="10" xfId="53" applyNumberFormat="1" applyFont="1" applyFill="1" applyBorder="1" applyAlignment="1">
      <alignment horizontal="center" vertical="top" shrinkToFit="1"/>
      <protection/>
    </xf>
    <xf numFmtId="179" fontId="8" fillId="33" borderId="10" xfId="0" applyNumberFormat="1" applyFont="1" applyFill="1" applyBorder="1" applyAlignment="1">
      <alignment horizontal="center" vertical="top"/>
    </xf>
    <xf numFmtId="0" fontId="13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horizontal="left" vertical="top" wrapText="1"/>
      <protection/>
    </xf>
    <xf numFmtId="172" fontId="8" fillId="33" borderId="10" xfId="53" applyNumberFormat="1" applyFont="1" applyFill="1" applyBorder="1" applyAlignment="1">
      <alignment horizontal="center" vertical="top" shrinkToFit="1"/>
      <protection/>
    </xf>
    <xf numFmtId="49" fontId="48" fillId="33" borderId="10" xfId="53" applyNumberFormat="1" applyFont="1" applyFill="1" applyBorder="1" applyAlignment="1">
      <alignment horizontal="center" vertical="top" shrinkToFit="1"/>
      <protection/>
    </xf>
    <xf numFmtId="172" fontId="48" fillId="33" borderId="10" xfId="53" applyNumberFormat="1" applyFont="1" applyFill="1" applyBorder="1" applyAlignment="1">
      <alignment horizontal="center" vertical="top" shrinkToFit="1"/>
      <protection/>
    </xf>
    <xf numFmtId="179" fontId="48" fillId="33" borderId="10" xfId="0" applyNumberFormat="1" applyFont="1" applyFill="1" applyBorder="1" applyAlignment="1">
      <alignment horizontal="center" vertical="top"/>
    </xf>
    <xf numFmtId="0" fontId="8" fillId="33" borderId="10" xfId="53" applyFont="1" applyFill="1" applyBorder="1" applyAlignment="1">
      <alignment horizontal="left" vertical="top" wrapText="1"/>
      <protection/>
    </xf>
    <xf numFmtId="172" fontId="9" fillId="33" borderId="10" xfId="53" applyNumberFormat="1" applyFont="1" applyFill="1" applyBorder="1" applyAlignment="1">
      <alignment horizontal="center" vertical="top" shrinkToFit="1"/>
      <protection/>
    </xf>
    <xf numFmtId="0" fontId="13" fillId="33" borderId="11" xfId="53" applyFont="1" applyFill="1" applyBorder="1" applyAlignment="1">
      <alignment horizontal="left" vertical="top"/>
      <protection/>
    </xf>
    <xf numFmtId="0" fontId="13" fillId="33" borderId="12" xfId="53" applyFont="1" applyFill="1" applyBorder="1" applyAlignment="1">
      <alignment horizontal="left" vertical="top"/>
      <protection/>
    </xf>
    <xf numFmtId="0" fontId="10" fillId="0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E45"/>
  <sheetViews>
    <sheetView showGridLines="0" showZeros="0" tabSelected="1" zoomScaleSheetLayoutView="40" zoomScalePageLayoutView="0" workbookViewId="0" topLeftCell="A1">
      <selection activeCell="D15" sqref="D15"/>
    </sheetView>
  </sheetViews>
  <sheetFormatPr defaultColWidth="8.875" defaultRowHeight="12.75"/>
  <cols>
    <col min="1" max="1" width="59.875" style="2" customWidth="1"/>
    <col min="2" max="2" width="13.625" style="2" customWidth="1"/>
    <col min="3" max="3" width="13.25390625" style="3" customWidth="1"/>
    <col min="4" max="4" width="12.00390625" style="3" customWidth="1"/>
    <col min="5" max="5" width="12.75390625" style="1" customWidth="1"/>
    <col min="6" max="16384" width="8.875" style="1" customWidth="1"/>
  </cols>
  <sheetData>
    <row r="1" ht="15.75">
      <c r="E1" s="9" t="s">
        <v>52</v>
      </c>
    </row>
    <row r="2" ht="15.75">
      <c r="E2" s="10" t="s">
        <v>43</v>
      </c>
    </row>
    <row r="3" spans="1:5" ht="13.5" customHeight="1">
      <c r="A3" s="4"/>
      <c r="B3" s="5"/>
      <c r="C3" s="5"/>
      <c r="D3" s="5"/>
      <c r="E3" s="10" t="s">
        <v>44</v>
      </c>
    </row>
    <row r="4" spans="1:5" ht="15" customHeight="1">
      <c r="A4" s="4"/>
      <c r="B4" s="5"/>
      <c r="C4" s="5"/>
      <c r="D4" s="5"/>
      <c r="E4" s="10" t="s">
        <v>72</v>
      </c>
    </row>
    <row r="5" spans="1:5" ht="5.25" customHeight="1">
      <c r="A5" s="4"/>
      <c r="B5" s="5"/>
      <c r="C5" s="5"/>
      <c r="D5" s="5"/>
      <c r="E5" s="10"/>
    </row>
    <row r="6" spans="1:5" ht="15" customHeight="1" hidden="1">
      <c r="A6" s="4"/>
      <c r="B6" s="5"/>
      <c r="C6" s="5"/>
      <c r="D6" s="5"/>
      <c r="E6" s="10"/>
    </row>
    <row r="7" spans="1:5" ht="15" customHeight="1" hidden="1">
      <c r="A7" s="4"/>
      <c r="B7" s="5"/>
      <c r="C7" s="5"/>
      <c r="D7" s="5"/>
      <c r="E7" s="10"/>
    </row>
    <row r="8" spans="1:5" ht="34.5" customHeight="1">
      <c r="A8" s="28" t="s">
        <v>69</v>
      </c>
      <c r="B8" s="29"/>
      <c r="C8" s="29"/>
      <c r="D8" s="29"/>
      <c r="E8" s="29"/>
    </row>
    <row r="9" spans="1:5" ht="15">
      <c r="A9" s="6"/>
      <c r="B9" s="7"/>
      <c r="C9" s="7"/>
      <c r="D9" s="7"/>
      <c r="E9" s="8" t="s">
        <v>4</v>
      </c>
    </row>
    <row r="10" spans="1:5" ht="12.75" customHeight="1">
      <c r="A10" s="30" t="s">
        <v>0</v>
      </c>
      <c r="B10" s="31" t="s">
        <v>1</v>
      </c>
      <c r="C10" s="31" t="s">
        <v>2</v>
      </c>
      <c r="D10" s="31" t="s">
        <v>3</v>
      </c>
      <c r="E10" s="31" t="s">
        <v>42</v>
      </c>
    </row>
    <row r="11" spans="1:5" ht="27.75" customHeight="1">
      <c r="A11" s="30"/>
      <c r="B11" s="31"/>
      <c r="C11" s="32"/>
      <c r="D11" s="33"/>
      <c r="E11" s="31"/>
    </row>
    <row r="12" spans="1:5" ht="15.75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15.75">
      <c r="A13" s="18" t="s">
        <v>5</v>
      </c>
      <c r="B13" s="13" t="s">
        <v>6</v>
      </c>
      <c r="C13" s="14">
        <v>2181.7</v>
      </c>
      <c r="D13" s="14">
        <v>2107.9</v>
      </c>
      <c r="E13" s="15">
        <f>D13/C13*100</f>
        <v>96.61731677132512</v>
      </c>
    </row>
    <row r="14" spans="1:5" ht="31.5">
      <c r="A14" s="19" t="s">
        <v>54</v>
      </c>
      <c r="B14" s="12" t="s">
        <v>55</v>
      </c>
      <c r="C14" s="16">
        <v>422.3</v>
      </c>
      <c r="D14" s="16">
        <v>422.1</v>
      </c>
      <c r="E14" s="17">
        <v>100</v>
      </c>
    </row>
    <row r="15" spans="1:5" ht="63">
      <c r="A15" s="19" t="s">
        <v>7</v>
      </c>
      <c r="B15" s="12" t="s">
        <v>8</v>
      </c>
      <c r="C15" s="20">
        <v>979.3</v>
      </c>
      <c r="D15" s="20">
        <v>971.2</v>
      </c>
      <c r="E15" s="17">
        <f aca="true" t="shared" si="0" ref="E15:E45">D15/C15*100</f>
        <v>99.17287858674564</v>
      </c>
    </row>
    <row r="16" spans="1:5" ht="31.5">
      <c r="A16" s="19" t="s">
        <v>53</v>
      </c>
      <c r="B16" s="12" t="s">
        <v>8</v>
      </c>
      <c r="C16" s="20">
        <v>84.2</v>
      </c>
      <c r="D16" s="20">
        <v>78.3</v>
      </c>
      <c r="E16" s="17">
        <f>D16/C16*100</f>
        <v>92.99287410926365</v>
      </c>
    </row>
    <row r="17" spans="1:5" ht="47.25">
      <c r="A17" s="19" t="s">
        <v>9</v>
      </c>
      <c r="B17" s="12" t="s">
        <v>10</v>
      </c>
      <c r="C17" s="16">
        <v>23</v>
      </c>
      <c r="D17" s="16">
        <v>23</v>
      </c>
      <c r="E17" s="17">
        <f t="shared" si="0"/>
        <v>100</v>
      </c>
    </row>
    <row r="18" spans="1:5" ht="15.75" hidden="1">
      <c r="A18" s="19" t="s">
        <v>67</v>
      </c>
      <c r="B18" s="12" t="s">
        <v>65</v>
      </c>
      <c r="C18" s="16">
        <v>115</v>
      </c>
      <c r="D18" s="16">
        <v>115</v>
      </c>
      <c r="E18" s="17">
        <v>100</v>
      </c>
    </row>
    <row r="19" spans="1:5" ht="15.75">
      <c r="A19" s="19" t="s">
        <v>68</v>
      </c>
      <c r="B19" s="12" t="s">
        <v>66</v>
      </c>
      <c r="C19" s="16">
        <v>10</v>
      </c>
      <c r="D19" s="16">
        <v>0</v>
      </c>
      <c r="E19" s="17"/>
    </row>
    <row r="20" spans="1:5" ht="15.75">
      <c r="A20" s="19" t="s">
        <v>11</v>
      </c>
      <c r="B20" s="12" t="s">
        <v>12</v>
      </c>
      <c r="C20" s="16">
        <v>662.9</v>
      </c>
      <c r="D20" s="16">
        <v>613.3</v>
      </c>
      <c r="E20" s="17">
        <f t="shared" si="0"/>
        <v>92.51772514708101</v>
      </c>
    </row>
    <row r="21" spans="1:5" ht="15.75">
      <c r="A21" s="18" t="s">
        <v>48</v>
      </c>
      <c r="B21" s="13" t="s">
        <v>50</v>
      </c>
      <c r="C21" s="14">
        <v>93</v>
      </c>
      <c r="D21" s="14">
        <v>93</v>
      </c>
      <c r="E21" s="15">
        <f t="shared" si="0"/>
        <v>100</v>
      </c>
    </row>
    <row r="22" spans="1:5" ht="15.75">
      <c r="A22" s="19" t="s">
        <v>49</v>
      </c>
      <c r="B22" s="12" t="s">
        <v>51</v>
      </c>
      <c r="C22" s="16">
        <v>93</v>
      </c>
      <c r="D22" s="16">
        <v>93</v>
      </c>
      <c r="E22" s="17">
        <f t="shared" si="0"/>
        <v>100</v>
      </c>
    </row>
    <row r="23" spans="1:5" ht="31.5">
      <c r="A23" s="18" t="s">
        <v>13</v>
      </c>
      <c r="B23" s="13" t="s">
        <v>14</v>
      </c>
      <c r="C23" s="14">
        <v>16.9</v>
      </c>
      <c r="D23" s="14">
        <v>16.2</v>
      </c>
      <c r="E23" s="15">
        <f>D23/C23*100</f>
        <v>95.85798816568047</v>
      </c>
    </row>
    <row r="24" spans="1:5" ht="36.75" customHeight="1" hidden="1">
      <c r="A24" s="24" t="s">
        <v>71</v>
      </c>
      <c r="B24" s="21" t="s">
        <v>56</v>
      </c>
      <c r="C24" s="22">
        <v>0.5</v>
      </c>
      <c r="D24" s="22">
        <v>0.5</v>
      </c>
      <c r="E24" s="23">
        <f>D24/C24*100</f>
        <v>100</v>
      </c>
    </row>
    <row r="25" spans="1:5" ht="50.25" customHeight="1">
      <c r="A25" s="19" t="s">
        <v>71</v>
      </c>
      <c r="B25" s="12" t="s">
        <v>47</v>
      </c>
      <c r="C25" s="16">
        <v>16.9</v>
      </c>
      <c r="D25" s="16">
        <v>16.2</v>
      </c>
      <c r="E25" s="17">
        <f>D25/C25*100</f>
        <v>95.85798816568047</v>
      </c>
    </row>
    <row r="26" spans="1:5" ht="18.75" customHeight="1">
      <c r="A26" s="18" t="s">
        <v>64</v>
      </c>
      <c r="B26" s="13" t="s">
        <v>61</v>
      </c>
      <c r="C26" s="14">
        <v>375.5</v>
      </c>
      <c r="D26" s="14">
        <v>375.5</v>
      </c>
      <c r="E26" s="15">
        <f t="shared" si="0"/>
        <v>100</v>
      </c>
    </row>
    <row r="27" spans="1:5" ht="18.75" customHeight="1">
      <c r="A27" s="18"/>
      <c r="B27" s="12" t="s">
        <v>70</v>
      </c>
      <c r="C27" s="16">
        <v>150</v>
      </c>
      <c r="D27" s="16">
        <v>150</v>
      </c>
      <c r="E27" s="17">
        <v>100</v>
      </c>
    </row>
    <row r="28" spans="1:5" ht="20.25" customHeight="1">
      <c r="A28" s="19" t="s">
        <v>63</v>
      </c>
      <c r="B28" s="12" t="s">
        <v>62</v>
      </c>
      <c r="C28" s="16">
        <v>225.5</v>
      </c>
      <c r="D28" s="16">
        <v>225.5</v>
      </c>
      <c r="E28" s="17">
        <v>100</v>
      </c>
    </row>
    <row r="29" spans="1:5" ht="15.75">
      <c r="A29" s="18" t="s">
        <v>15</v>
      </c>
      <c r="B29" s="13" t="s">
        <v>16</v>
      </c>
      <c r="C29" s="14">
        <v>301.6</v>
      </c>
      <c r="D29" s="14">
        <v>297.1</v>
      </c>
      <c r="E29" s="15">
        <f t="shared" si="0"/>
        <v>98.5079575596817</v>
      </c>
    </row>
    <row r="30" spans="1:5" ht="15.75">
      <c r="A30" s="19" t="s">
        <v>17</v>
      </c>
      <c r="B30" s="12" t="s">
        <v>18</v>
      </c>
      <c r="C30" s="16">
        <v>5.1</v>
      </c>
      <c r="D30" s="16">
        <v>5.1</v>
      </c>
      <c r="E30" s="17">
        <v>100</v>
      </c>
    </row>
    <row r="31" spans="1:5" ht="15.75">
      <c r="A31" s="19" t="s">
        <v>19</v>
      </c>
      <c r="B31" s="12" t="s">
        <v>20</v>
      </c>
      <c r="C31" s="16">
        <v>178</v>
      </c>
      <c r="D31" s="16">
        <v>178</v>
      </c>
      <c r="E31" s="17">
        <f t="shared" si="0"/>
        <v>100</v>
      </c>
    </row>
    <row r="32" spans="1:5" ht="15.75">
      <c r="A32" s="19" t="s">
        <v>45</v>
      </c>
      <c r="B32" s="12" t="s">
        <v>46</v>
      </c>
      <c r="C32" s="16">
        <v>118.5</v>
      </c>
      <c r="D32" s="16">
        <v>114</v>
      </c>
      <c r="E32" s="17">
        <f t="shared" si="0"/>
        <v>96.20253164556962</v>
      </c>
    </row>
    <row r="33" spans="1:5" ht="15.75">
      <c r="A33" s="18" t="s">
        <v>57</v>
      </c>
      <c r="B33" s="13" t="s">
        <v>59</v>
      </c>
      <c r="C33" s="14">
        <v>3</v>
      </c>
      <c r="D33" s="14">
        <v>0</v>
      </c>
      <c r="E33" s="15">
        <f t="shared" si="0"/>
        <v>0</v>
      </c>
    </row>
    <row r="34" spans="1:5" ht="33.75" customHeight="1">
      <c r="A34" s="19" t="s">
        <v>60</v>
      </c>
      <c r="B34" s="12" t="s">
        <v>58</v>
      </c>
      <c r="C34" s="16">
        <v>3</v>
      </c>
      <c r="D34" s="16">
        <v>0</v>
      </c>
      <c r="E34" s="17">
        <f t="shared" si="0"/>
        <v>0</v>
      </c>
    </row>
    <row r="35" spans="1:5" ht="15.75">
      <c r="A35" s="18" t="s">
        <v>21</v>
      </c>
      <c r="B35" s="13" t="s">
        <v>22</v>
      </c>
      <c r="C35" s="14">
        <v>1603</v>
      </c>
      <c r="D35" s="14">
        <v>1439.6</v>
      </c>
      <c r="E35" s="15">
        <f t="shared" si="0"/>
        <v>89.80661260137242</v>
      </c>
    </row>
    <row r="36" spans="1:5" ht="15.75">
      <c r="A36" s="19" t="s">
        <v>23</v>
      </c>
      <c r="B36" s="12" t="s">
        <v>24</v>
      </c>
      <c r="C36" s="16">
        <v>1603</v>
      </c>
      <c r="D36" s="16">
        <v>1439.6</v>
      </c>
      <c r="E36" s="17">
        <f t="shared" si="0"/>
        <v>89.80661260137242</v>
      </c>
    </row>
    <row r="37" spans="1:5" ht="15.75" hidden="1">
      <c r="A37" s="18" t="s">
        <v>25</v>
      </c>
      <c r="B37" s="13" t="s">
        <v>26</v>
      </c>
      <c r="C37" s="14">
        <v>1.5</v>
      </c>
      <c r="D37" s="14">
        <v>1.5</v>
      </c>
      <c r="E37" s="15">
        <f t="shared" si="0"/>
        <v>100</v>
      </c>
    </row>
    <row r="38" spans="1:5" ht="15.75" hidden="1">
      <c r="A38" s="19" t="s">
        <v>27</v>
      </c>
      <c r="B38" s="12" t="s">
        <v>28</v>
      </c>
      <c r="C38" s="16">
        <v>1.5</v>
      </c>
      <c r="D38" s="16">
        <v>1.5</v>
      </c>
      <c r="E38" s="17">
        <f t="shared" si="0"/>
        <v>100</v>
      </c>
    </row>
    <row r="39" spans="1:5" ht="15.75">
      <c r="A39" s="18" t="s">
        <v>29</v>
      </c>
      <c r="B39" s="13" t="s">
        <v>30</v>
      </c>
      <c r="C39" s="14">
        <v>144</v>
      </c>
      <c r="D39" s="14">
        <v>144</v>
      </c>
      <c r="E39" s="15">
        <f t="shared" si="0"/>
        <v>100</v>
      </c>
    </row>
    <row r="40" spans="1:5" ht="15.75">
      <c r="A40" s="19" t="s">
        <v>31</v>
      </c>
      <c r="B40" s="12" t="s">
        <v>32</v>
      </c>
      <c r="C40" s="16">
        <v>144</v>
      </c>
      <c r="D40" s="16">
        <v>144</v>
      </c>
      <c r="E40" s="17">
        <f t="shared" si="0"/>
        <v>100</v>
      </c>
    </row>
    <row r="41" spans="1:5" ht="1.5" customHeight="1" hidden="1">
      <c r="A41" s="19" t="s">
        <v>33</v>
      </c>
      <c r="B41" s="12" t="s">
        <v>34</v>
      </c>
      <c r="C41" s="16">
        <v>2577.699</v>
      </c>
      <c r="D41" s="16">
        <v>2294.1919</v>
      </c>
      <c r="E41" s="17">
        <f t="shared" si="0"/>
        <v>89.0015436247599</v>
      </c>
    </row>
    <row r="42" spans="1:5" ht="15.75" hidden="1">
      <c r="A42" s="19" t="s">
        <v>35</v>
      </c>
      <c r="B42" s="12" t="s">
        <v>36</v>
      </c>
      <c r="C42" s="16">
        <v>439.1</v>
      </c>
      <c r="D42" s="16">
        <v>348.30634</v>
      </c>
      <c r="E42" s="17">
        <f t="shared" si="0"/>
        <v>79.322782965156</v>
      </c>
    </row>
    <row r="43" spans="1:5" ht="0.75" customHeight="1" hidden="1">
      <c r="A43" s="18" t="s">
        <v>37</v>
      </c>
      <c r="B43" s="13" t="s">
        <v>38</v>
      </c>
      <c r="C43" s="14">
        <v>106.3</v>
      </c>
      <c r="D43" s="14">
        <v>103.77423</v>
      </c>
      <c r="E43" s="15">
        <f t="shared" si="0"/>
        <v>97.62392285983067</v>
      </c>
    </row>
    <row r="44" spans="1:5" ht="15.75" hidden="1">
      <c r="A44" s="19" t="s">
        <v>39</v>
      </c>
      <c r="B44" s="12" t="s">
        <v>40</v>
      </c>
      <c r="C44" s="16">
        <v>106.3</v>
      </c>
      <c r="D44" s="16">
        <v>103.77423</v>
      </c>
      <c r="E44" s="17">
        <f t="shared" si="0"/>
        <v>97.62392285983067</v>
      </c>
    </row>
    <row r="45" spans="1:5" ht="15.75">
      <c r="A45" s="26" t="s">
        <v>41</v>
      </c>
      <c r="B45" s="27"/>
      <c r="C45" s="14">
        <v>4718.7</v>
      </c>
      <c r="D45" s="25">
        <v>4473.3</v>
      </c>
      <c r="E45" s="15">
        <f t="shared" si="0"/>
        <v>94.79941509314007</v>
      </c>
    </row>
  </sheetData>
  <sheetProtection/>
  <mergeCells count="7">
    <mergeCell ref="A45:B45"/>
    <mergeCell ref="A8:E8"/>
    <mergeCell ref="A10:A11"/>
    <mergeCell ref="B10:B11"/>
    <mergeCell ref="C10:C11"/>
    <mergeCell ref="D10:D11"/>
    <mergeCell ref="E10:E11"/>
  </mergeCells>
  <printOptions/>
  <pageMargins left="0.64" right="0.1968503937007874" top="0.2755905511811024" bottom="0.3937007874015748" header="0" footer="0"/>
  <pageSetup fitToHeight="0" horizontalDpi="600" verticalDpi="600" orientation="portrait" pageOrder="overThenDown" paperSize="9" scale="80" r:id="rId1"/>
  <headerFooter alignWithMargins="0">
    <oddFooter>&amp;R12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Владелец</cp:lastModifiedBy>
  <cp:lastPrinted>2022-03-27T15:41:30Z</cp:lastPrinted>
  <dcterms:created xsi:type="dcterms:W3CDTF">1999-06-18T11:49:53Z</dcterms:created>
  <dcterms:modified xsi:type="dcterms:W3CDTF">2022-05-06T05:20:03Z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